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7" sheetId="1" r:id="rId1"/>
  </sheets>
  <definedNames>
    <definedName name="_xlnm.Print_Area" localSheetId="0">'cuadro 7'!$A$1:$F$27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D17" i="1"/>
  <c r="E16" i="1"/>
  <c r="E12" i="1"/>
  <c r="F13" i="1"/>
  <c r="F12" i="1"/>
  <c r="F16" i="1"/>
  <c r="B14" i="1"/>
  <c r="C14" i="1"/>
  <c r="D24" i="1"/>
  <c r="B13" i="1"/>
  <c r="B21" i="1"/>
  <c r="C13" i="1"/>
  <c r="E14" i="1"/>
  <c r="D19" i="1"/>
  <c r="C21" i="1"/>
  <c r="D23" i="1"/>
  <c r="B16" i="1"/>
  <c r="B12" i="1"/>
  <c r="F14" i="1"/>
  <c r="C12" i="1"/>
  <c r="C16" i="1"/>
  <c r="D18" i="1"/>
  <c r="E13" i="1"/>
  <c r="D22" i="1"/>
  <c r="E21" i="1"/>
  <c r="F11" i="1" l="1"/>
  <c r="F10" i="1" s="1"/>
  <c r="F15" i="1"/>
  <c r="E15" i="1"/>
  <c r="E20" i="1"/>
  <c r="F20" i="1"/>
  <c r="C11" i="1"/>
  <c r="D13" i="1"/>
  <c r="C20" i="1"/>
  <c r="C15" i="1"/>
  <c r="E11" i="1"/>
  <c r="D12" i="1"/>
  <c r="D14" i="1"/>
  <c r="B20" i="1"/>
  <c r="B11" i="1"/>
  <c r="B15" i="1"/>
  <c r="D16" i="1"/>
  <c r="C10" i="1"/>
  <c r="D21" i="1"/>
  <c r="D20" i="1" l="1"/>
  <c r="E10" i="1"/>
  <c r="B10" i="1"/>
  <c r="D15" i="1"/>
  <c r="D11" i="1"/>
  <c r="D10" i="1" l="1"/>
</calcChain>
</file>

<file path=xl/sharedStrings.xml><?xml version="1.0" encoding="utf-8"?>
<sst xmlns="http://schemas.openxmlformats.org/spreadsheetml/2006/main" count="31" uniqueCount="23">
  <si>
    <t>República de Panamá</t>
  </si>
  <si>
    <t>CONTRALORÍA GENERAL DE LA REPÚBLICA</t>
  </si>
  <si>
    <t>Instituto Nacional de Estadística y Censo</t>
  </si>
  <si>
    <t>ALGUNOS SERVICIOS</t>
  </si>
  <si>
    <t>(Empresas con cinco y más personas empleadas)</t>
  </si>
  <si>
    <t>Región y trimestre</t>
  </si>
  <si>
    <t>Remuneraciones pagadas</t>
  </si>
  <si>
    <t>Ingresos por:</t>
  </si>
  <si>
    <t>Actividad principal</t>
  </si>
  <si>
    <t>Otros ingresos</t>
  </si>
  <si>
    <t>TOTAL DE LA REPÚBLICA</t>
  </si>
  <si>
    <t>Primer trimestre</t>
  </si>
  <si>
    <t>Enero</t>
  </si>
  <si>
    <t>Febrero</t>
  </si>
  <si>
    <t>Marzo</t>
  </si>
  <si>
    <t>Panamá</t>
  </si>
  <si>
    <t>Resto del país</t>
  </si>
  <si>
    <t xml:space="preserve">NOTA:  Las diferencias en los valores obedecen al redondeo en el procesamiento automático de los datos.  </t>
  </si>
  <si>
    <t>(1) El total de personal empleado es un promedio de los 3 meses.</t>
  </si>
  <si>
    <t>Miles de balboas</t>
  </si>
  <si>
    <t>Ingresos 
totales</t>
  </si>
  <si>
    <t>Personal 
empleado (1)</t>
  </si>
  <si>
    <t xml:space="preserve">Cuadro 7. PERSONAL EMPLEADO, REMUNERACIONES PAGADAS E INGRESOS TOTALES EN LA REPÚBLICA, SEGÚN REGIÓN Y TRIMESTRE, ENCUESTA ECONÓMICA TRIMESTRAL: ENERO-MARZO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</si>
</sst>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indent="1"/>
    </xf>
    <xf numFmtId="0" fontId="1" fillId="2" borderId="0" xfId="1" applyFont="1" applyFill="1" applyAlignment="1">
      <alignment horizontal="left" vertical="center" indent="1"/>
    </xf>
    <xf numFmtId="0" fontId="1" fillId="2" borderId="0" xfId="1" applyFont="1" applyFill="1" applyAlignment="1">
      <alignment horizontal="left" vertical="center" indent="2"/>
    </xf>
    <xf numFmtId="0" fontId="1" fillId="2" borderId="0" xfId="1" applyFont="1" applyFill="1" applyAlignment="1">
      <alignment horizontal="left" vertical="center" indent="3"/>
    </xf>
    <xf numFmtId="0" fontId="1" fillId="2" borderId="4" xfId="1" applyFont="1" applyFill="1" applyBorder="1" applyAlignment="1">
      <alignment horizontal="left" vertical="center" indent="3"/>
    </xf>
    <xf numFmtId="0" fontId="1" fillId="4" borderId="0" xfId="0" applyFont="1" applyFill="1"/>
    <xf numFmtId="0" fontId="1" fillId="4" borderId="0" xfId="1" applyFont="1" applyFill="1"/>
    <xf numFmtId="3" fontId="4" fillId="3" borderId="1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/>
    <xf numFmtId="3" fontId="6" fillId="2" borderId="2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0" fontId="0" fillId="4" borderId="0" xfId="0" applyFill="1"/>
    <xf numFmtId="0" fontId="0" fillId="5" borderId="0" xfId="0" applyFill="1"/>
    <xf numFmtId="0" fontId="5" fillId="4" borderId="0" xfId="0" applyFont="1" applyFill="1"/>
    <xf numFmtId="3" fontId="5" fillId="4" borderId="0" xfId="0" applyNumberFormat="1" applyFont="1" applyFill="1"/>
    <xf numFmtId="0" fontId="5" fillId="5" borderId="0" xfId="0" applyFont="1" applyFill="1"/>
    <xf numFmtId="0" fontId="2" fillId="5" borderId="0" xfId="0" applyFont="1" applyFill="1"/>
    <xf numFmtId="3" fontId="5" fillId="5" borderId="0" xfId="0" applyNumberFormat="1" applyFont="1" applyFill="1"/>
    <xf numFmtId="0" fontId="1" fillId="2" borderId="0" xfId="1" applyFont="1" applyFill="1" applyBorder="1" applyAlignment="1">
      <alignment horizontal="left" vertical="center" indent="3"/>
    </xf>
    <xf numFmtId="0" fontId="0" fillId="4" borderId="0" xfId="0" applyFill="1" applyBorder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A101"/>
  <sheetViews>
    <sheetView tabSelected="1" zoomScaleNormal="100" zoomScaleSheetLayoutView="75" workbookViewId="0">
      <selection activeCell="P16" sqref="P16"/>
    </sheetView>
  </sheetViews>
  <sheetFormatPr baseColWidth="10" defaultRowHeight="12.75" x14ac:dyDescent="0.2"/>
  <cols>
    <col min="1" max="1" width="30.7109375" customWidth="1"/>
    <col min="2" max="2" width="14.7109375" customWidth="1"/>
    <col min="3" max="3" width="16" customWidth="1"/>
    <col min="4" max="6" width="14.7109375" customWidth="1"/>
    <col min="7" max="7" width="1.7109375" customWidth="1"/>
    <col min="9" max="9" width="7.140625" customWidth="1"/>
    <col min="10" max="10" width="13.7109375" customWidth="1"/>
    <col min="11" max="11" width="13.42578125" customWidth="1"/>
    <col min="12" max="12" width="9.7109375" customWidth="1"/>
    <col min="13" max="13" width="11.28515625" bestFit="1" customWidth="1"/>
    <col min="14" max="14" width="7.5703125" bestFit="1" customWidth="1"/>
    <col min="15" max="15" width="6.7109375" customWidth="1"/>
  </cols>
  <sheetData>
    <row r="1" spans="1:27" x14ac:dyDescent="0.2">
      <c r="A1" s="29" t="s">
        <v>0</v>
      </c>
      <c r="B1" s="29"/>
      <c r="C1" s="29"/>
      <c r="D1" s="29"/>
      <c r="E1" s="29"/>
      <c r="F1" s="29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2">
      <c r="A2" s="30" t="s">
        <v>1</v>
      </c>
      <c r="B2" s="30"/>
      <c r="C2" s="30"/>
      <c r="D2" s="30"/>
      <c r="E2" s="30"/>
      <c r="F2" s="30"/>
      <c r="G2" s="20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x14ac:dyDescent="0.2">
      <c r="A3" s="29" t="s">
        <v>2</v>
      </c>
      <c r="B3" s="29"/>
      <c r="C3" s="29"/>
      <c r="D3" s="29"/>
      <c r="E3" s="29"/>
      <c r="F3" s="2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24" customHeight="1" x14ac:dyDescent="0.2">
      <c r="A4" s="31" t="s">
        <v>3</v>
      </c>
      <c r="B4" s="31"/>
      <c r="C4" s="31"/>
      <c r="D4" s="31"/>
      <c r="E4" s="31"/>
      <c r="F4" s="31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27.95" customHeight="1" x14ac:dyDescent="0.2">
      <c r="A5" s="32" t="s">
        <v>22</v>
      </c>
      <c r="B5" s="32"/>
      <c r="C5" s="32"/>
      <c r="D5" s="32"/>
      <c r="E5" s="32"/>
      <c r="F5" s="32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4.95" customHeight="1" x14ac:dyDescent="0.2">
      <c r="A6" s="33" t="s">
        <v>4</v>
      </c>
      <c r="B6" s="33"/>
      <c r="C6" s="33"/>
      <c r="D6" s="33"/>
      <c r="E6" s="33"/>
      <c r="F6" s="33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27.95" customHeight="1" x14ac:dyDescent="0.2">
      <c r="A7" s="34" t="s">
        <v>5</v>
      </c>
      <c r="B7" s="35" t="s">
        <v>21</v>
      </c>
      <c r="C7" s="35" t="s">
        <v>19</v>
      </c>
      <c r="D7" s="35"/>
      <c r="E7" s="35"/>
      <c r="F7" s="35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27.95" customHeight="1" x14ac:dyDescent="0.2">
      <c r="A8" s="34"/>
      <c r="B8" s="35"/>
      <c r="C8" s="35" t="s">
        <v>6</v>
      </c>
      <c r="D8" s="35" t="s">
        <v>20</v>
      </c>
      <c r="E8" s="36" t="s">
        <v>7</v>
      </c>
      <c r="F8" s="36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ht="27.95" customHeight="1" x14ac:dyDescent="0.2">
      <c r="A9" s="34"/>
      <c r="B9" s="35"/>
      <c r="C9" s="35"/>
      <c r="D9" s="35"/>
      <c r="E9" s="10" t="s">
        <v>8</v>
      </c>
      <c r="F9" s="10" t="s">
        <v>9</v>
      </c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33" customHeight="1" x14ac:dyDescent="0.2">
      <c r="A10" s="1" t="s">
        <v>10</v>
      </c>
      <c r="B10" s="12">
        <f>AVERAGE(B11)</f>
        <v>89725.515300000014</v>
      </c>
      <c r="C10" s="12">
        <f>+C11</f>
        <v>407174.53302169999</v>
      </c>
      <c r="D10" s="12">
        <f>+D11</f>
        <v>1472457.1041679</v>
      </c>
      <c r="E10" s="12">
        <f>+E11</f>
        <v>1433207.8321547001</v>
      </c>
      <c r="F10" s="13">
        <f>+F11</f>
        <v>39249.272013199996</v>
      </c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33" customHeight="1" x14ac:dyDescent="0.2">
      <c r="A11" s="2" t="s">
        <v>11</v>
      </c>
      <c r="B11" s="12">
        <f>+AVERAGE(B12,B13,B14)</f>
        <v>89725.515300000014</v>
      </c>
      <c r="C11" s="12">
        <f>+C12+C13+C14</f>
        <v>407174.53302169999</v>
      </c>
      <c r="D11" s="12">
        <f>+D12+D13+D14</f>
        <v>1472457.1041679</v>
      </c>
      <c r="E11" s="12">
        <f>+E12+E13+E14</f>
        <v>1433207.8321547001</v>
      </c>
      <c r="F11" s="13">
        <f>+F12+F13+F14</f>
        <v>39249.272013199996</v>
      </c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x14ac:dyDescent="0.2">
      <c r="A12" s="3" t="s">
        <v>12</v>
      </c>
      <c r="B12" s="14">
        <f t="shared" ref="B12:C14" si="0">SUM(B17,B22)</f>
        <v>86767.797900000005</v>
      </c>
      <c r="C12" s="14">
        <f t="shared" si="0"/>
        <v>129857.8721832</v>
      </c>
      <c r="D12" s="14">
        <f>SUM(E12:F12)</f>
        <v>513575.82034209999</v>
      </c>
      <c r="E12" s="14">
        <f t="shared" ref="E12:F14" si="1">SUM(E17,E22)</f>
        <v>499839.27289249998</v>
      </c>
      <c r="F12" s="15">
        <f t="shared" si="1"/>
        <v>13736.547449599999</v>
      </c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x14ac:dyDescent="0.2">
      <c r="A13" s="3" t="s">
        <v>13</v>
      </c>
      <c r="B13" s="14">
        <f t="shared" si="0"/>
        <v>87706.550499999998</v>
      </c>
      <c r="C13" s="14">
        <f t="shared" si="0"/>
        <v>134506.9310291</v>
      </c>
      <c r="D13" s="14">
        <f>SUM(E13:F13)</f>
        <v>453871.62686320004</v>
      </c>
      <c r="E13" s="14">
        <f t="shared" si="1"/>
        <v>441410.11285930005</v>
      </c>
      <c r="F13" s="15">
        <f t="shared" si="1"/>
        <v>12461.5140039</v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x14ac:dyDescent="0.2">
      <c r="A14" s="3" t="s">
        <v>14</v>
      </c>
      <c r="B14" s="14">
        <f t="shared" si="0"/>
        <v>94702.197499999995</v>
      </c>
      <c r="C14" s="14">
        <f t="shared" si="0"/>
        <v>142809.72980939999</v>
      </c>
      <c r="D14" s="14">
        <f>SUM(E14:F14)</f>
        <v>505009.65696260001</v>
      </c>
      <c r="E14" s="14">
        <f t="shared" si="1"/>
        <v>491958.44640290004</v>
      </c>
      <c r="F14" s="15">
        <f t="shared" si="1"/>
        <v>13051.210559700001</v>
      </c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ht="33" customHeight="1" x14ac:dyDescent="0.2">
      <c r="A15" s="4" t="s">
        <v>15</v>
      </c>
      <c r="B15" s="12">
        <f>AVERAGE(B16)</f>
        <v>79305.433866666674</v>
      </c>
      <c r="C15" s="12">
        <f>+C16</f>
        <v>345142.29935550003</v>
      </c>
      <c r="D15" s="12">
        <f>+D16</f>
        <v>1337506.0196394001</v>
      </c>
      <c r="E15" s="12">
        <f>+E16</f>
        <v>1304134.9289667001</v>
      </c>
      <c r="F15" s="13">
        <f>+F16</f>
        <v>33371.090672699997</v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ht="33" customHeight="1" x14ac:dyDescent="0.2">
      <c r="A16" s="5" t="s">
        <v>11</v>
      </c>
      <c r="B16" s="12">
        <f>+AVERAGE(B17,B18,B19)</f>
        <v>79305.433866666674</v>
      </c>
      <c r="C16" s="12">
        <f>+C17+C18+C19</f>
        <v>345142.29935550003</v>
      </c>
      <c r="D16" s="12">
        <f>+D17+D18+D19</f>
        <v>1337506.0196394001</v>
      </c>
      <c r="E16" s="12">
        <f>+E17+E18+E19</f>
        <v>1304134.9289667001</v>
      </c>
      <c r="F16" s="13">
        <f>+F17+F18+F19</f>
        <v>33371.090672699997</v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x14ac:dyDescent="0.2">
      <c r="A17" s="6" t="s">
        <v>12</v>
      </c>
      <c r="B17" s="16">
        <v>77247.909599999999</v>
      </c>
      <c r="C17" s="16">
        <v>110284.21596679999</v>
      </c>
      <c r="D17" s="14">
        <f>SUM(E17:F17)</f>
        <v>468021.28373369999</v>
      </c>
      <c r="E17" s="16">
        <v>456449.2894529</v>
      </c>
      <c r="F17" s="17">
        <v>11571.9942808</v>
      </c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x14ac:dyDescent="0.2">
      <c r="A18" s="6" t="s">
        <v>13</v>
      </c>
      <c r="B18" s="14">
        <v>77620.822499999995</v>
      </c>
      <c r="C18" s="14">
        <v>115763.7907542</v>
      </c>
      <c r="D18" s="14">
        <f>SUM(E18:F18)</f>
        <v>407515.71345490002</v>
      </c>
      <c r="E18" s="14">
        <v>397378.84270630003</v>
      </c>
      <c r="F18" s="15">
        <v>10136.8707486</v>
      </c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x14ac:dyDescent="0.2">
      <c r="A19" s="6" t="s">
        <v>14</v>
      </c>
      <c r="B19" s="14">
        <v>83047.569499999998</v>
      </c>
      <c r="C19" s="14">
        <v>119094.2926345</v>
      </c>
      <c r="D19" s="14">
        <f>SUM(E19:F19)</f>
        <v>461969.0224508</v>
      </c>
      <c r="E19" s="14">
        <v>450306.79680750001</v>
      </c>
      <c r="F19" s="15">
        <v>11662.2256433</v>
      </c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33" customHeight="1" x14ac:dyDescent="0.2">
      <c r="A20" s="4" t="s">
        <v>16</v>
      </c>
      <c r="B20" s="12">
        <f>AVERAGE(B21)</f>
        <v>10420.081433333335</v>
      </c>
      <c r="C20" s="12">
        <f>+C21</f>
        <v>62032.233666200002</v>
      </c>
      <c r="D20" s="12">
        <f>+D21</f>
        <v>134951.08452849998</v>
      </c>
      <c r="E20" s="12">
        <f>+E21</f>
        <v>129072.903188</v>
      </c>
      <c r="F20" s="13">
        <f>+F21</f>
        <v>5878.1813405000003</v>
      </c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33" customHeight="1" x14ac:dyDescent="0.2">
      <c r="A21" s="5" t="s">
        <v>11</v>
      </c>
      <c r="B21" s="12">
        <f>+AVERAGE(B22,B23,B24)</f>
        <v>10420.081433333335</v>
      </c>
      <c r="C21" s="12">
        <f>+C22+C23+C24</f>
        <v>62032.233666200002</v>
      </c>
      <c r="D21" s="12">
        <f>+D22+D23+D24</f>
        <v>134951.08452849998</v>
      </c>
      <c r="E21" s="12">
        <f>+E22+E23+E24</f>
        <v>129072.903188</v>
      </c>
      <c r="F21" s="13">
        <f>+F22+F23+F24</f>
        <v>5878.1813405000003</v>
      </c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x14ac:dyDescent="0.2">
      <c r="A22" s="6" t="s">
        <v>12</v>
      </c>
      <c r="B22" s="14">
        <v>9519.8883000000005</v>
      </c>
      <c r="C22" s="14">
        <v>19573.656216399999</v>
      </c>
      <c r="D22" s="14">
        <f>SUM(E22:F22)</f>
        <v>45554.536608399998</v>
      </c>
      <c r="E22" s="14">
        <v>43389.983439600001</v>
      </c>
      <c r="F22" s="15">
        <v>2164.5531688000001</v>
      </c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x14ac:dyDescent="0.2">
      <c r="A23" s="6" t="s">
        <v>13</v>
      </c>
      <c r="B23" s="14">
        <v>10085.727999999999</v>
      </c>
      <c r="C23" s="14">
        <v>18743.140274900001</v>
      </c>
      <c r="D23" s="14">
        <f>SUM(E23:F23)</f>
        <v>46355.913408299995</v>
      </c>
      <c r="E23" s="14">
        <v>44031.270152999998</v>
      </c>
      <c r="F23" s="15">
        <v>2324.6432553</v>
      </c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x14ac:dyDescent="0.2">
      <c r="A24" s="27" t="s">
        <v>14</v>
      </c>
      <c r="B24" s="14">
        <v>11654.628000000001</v>
      </c>
      <c r="C24" s="14">
        <v>23715.437174899998</v>
      </c>
      <c r="D24" s="14">
        <f>SUM(E24:F24)</f>
        <v>43040.634511799995</v>
      </c>
      <c r="E24" s="14">
        <v>41651.649595399998</v>
      </c>
      <c r="F24" s="15">
        <v>1388.9849164</v>
      </c>
      <c r="G24" s="28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1:27" ht="6" customHeight="1" x14ac:dyDescent="0.2">
      <c r="A25" s="7"/>
      <c r="B25" s="18"/>
      <c r="C25" s="18"/>
      <c r="D25" s="18"/>
      <c r="E25" s="18"/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15" customHeight="1" x14ac:dyDescent="0.2">
      <c r="A26" s="8" t="s">
        <v>17</v>
      </c>
      <c r="B26" s="11"/>
      <c r="C26" s="11"/>
      <c r="D26" s="11"/>
      <c r="E26" s="11"/>
      <c r="F26" s="11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5" customHeight="1" x14ac:dyDescent="0.2">
      <c r="A27" s="9" t="s">
        <v>18</v>
      </c>
      <c r="B27" s="11"/>
      <c r="C27" s="11"/>
      <c r="D27" s="11"/>
      <c r="E27" s="11"/>
      <c r="F27" s="11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x14ac:dyDescent="0.2">
      <c r="A28" s="22"/>
      <c r="B28" s="23"/>
      <c r="C28" s="23"/>
      <c r="D28" s="23"/>
      <c r="E28" s="23"/>
      <c r="F28" s="23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 x14ac:dyDescent="0.2">
      <c r="A29" s="24"/>
      <c r="B29" s="25"/>
      <c r="C29" s="25"/>
      <c r="D29" s="25"/>
      <c r="E29" s="25"/>
      <c r="F29" s="26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x14ac:dyDescent="0.2">
      <c r="A30" s="24"/>
      <c r="B30" s="25"/>
      <c r="C30" s="25"/>
      <c r="D30" s="25"/>
      <c r="E30" s="25"/>
      <c r="F30" s="26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 x14ac:dyDescent="0.2">
      <c r="A31" s="24"/>
      <c r="B31" s="25"/>
      <c r="C31" s="25"/>
      <c r="D31" s="25"/>
      <c r="E31" s="25"/>
      <c r="F31" s="26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x14ac:dyDescent="0.2">
      <c r="A32" s="24"/>
      <c r="B32" s="25"/>
      <c r="C32" s="25"/>
      <c r="D32" s="25"/>
      <c r="E32" s="25"/>
      <c r="F32" s="26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1:27" x14ac:dyDescent="0.2">
      <c r="A33" s="24"/>
      <c r="B33" s="25"/>
      <c r="C33" s="25"/>
      <c r="D33" s="25"/>
      <c r="E33" s="25"/>
      <c r="F33" s="26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x14ac:dyDescent="0.2">
      <c r="A34" s="24"/>
      <c r="B34" s="25"/>
      <c r="C34" s="25"/>
      <c r="D34" s="25"/>
      <c r="E34" s="25"/>
      <c r="F34" s="26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1:27" x14ac:dyDescent="0.2">
      <c r="A35" s="24"/>
      <c r="B35" s="25"/>
      <c r="C35" s="25"/>
      <c r="D35" s="25"/>
      <c r="E35" s="25"/>
      <c r="F35" s="26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x14ac:dyDescent="0.2">
      <c r="A36" s="24"/>
      <c r="B36" s="26"/>
      <c r="C36" s="26"/>
      <c r="D36" s="26"/>
      <c r="E36" s="26"/>
      <c r="F36" s="26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x14ac:dyDescent="0.2">
      <c r="A37" s="24"/>
      <c r="B37" s="26"/>
      <c r="C37" s="26"/>
      <c r="D37" s="26"/>
      <c r="E37" s="26"/>
      <c r="F37" s="26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x14ac:dyDescent="0.2">
      <c r="A38" s="24"/>
      <c r="B38" s="26"/>
      <c r="C38" s="26"/>
      <c r="D38" s="26"/>
      <c r="E38" s="26"/>
      <c r="F38" s="26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1:27" x14ac:dyDescent="0.2">
      <c r="A39" s="24"/>
      <c r="B39" s="26"/>
      <c r="C39" s="26"/>
      <c r="D39" s="26"/>
      <c r="E39" s="26"/>
      <c r="F39" s="26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x14ac:dyDescent="0.2">
      <c r="A40" s="24"/>
      <c r="B40" s="26"/>
      <c r="C40" s="26"/>
      <c r="D40" s="26"/>
      <c r="E40" s="26"/>
      <c r="F40" s="26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spans="1:27" x14ac:dyDescent="0.2">
      <c r="A41" s="24"/>
      <c r="B41" s="26"/>
      <c r="C41" s="26"/>
      <c r="D41" s="26"/>
      <c r="E41" s="26"/>
      <c r="F41" s="26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x14ac:dyDescent="0.2">
      <c r="A42" s="24"/>
      <c r="B42" s="26"/>
      <c r="C42" s="26"/>
      <c r="D42" s="26"/>
      <c r="E42" s="26"/>
      <c r="F42" s="2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1:27" x14ac:dyDescent="0.2">
      <c r="A43" s="24"/>
      <c r="B43" s="26"/>
      <c r="C43" s="26"/>
      <c r="D43" s="26"/>
      <c r="E43" s="26"/>
      <c r="F43" s="26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x14ac:dyDescent="0.2">
      <c r="A44" s="24"/>
      <c r="B44" s="26"/>
      <c r="C44" s="26"/>
      <c r="D44" s="26"/>
      <c r="E44" s="26"/>
      <c r="F44" s="2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1:27" x14ac:dyDescent="0.2">
      <c r="A45" s="24"/>
      <c r="B45" s="26"/>
      <c r="C45" s="26"/>
      <c r="D45" s="26"/>
      <c r="E45" s="26"/>
      <c r="F45" s="26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x14ac:dyDescent="0.2">
      <c r="A46" s="24"/>
      <c r="B46" s="26"/>
      <c r="C46" s="26"/>
      <c r="D46" s="26"/>
      <c r="E46" s="26"/>
      <c r="F46" s="26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:27" x14ac:dyDescent="0.2">
      <c r="A47" s="24"/>
      <c r="B47" s="26"/>
      <c r="C47" s="26"/>
      <c r="D47" s="26"/>
      <c r="E47" s="26"/>
      <c r="F47" s="26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x14ac:dyDescent="0.2">
      <c r="A48" s="24"/>
      <c r="B48" s="26"/>
      <c r="C48" s="26"/>
      <c r="D48" s="26"/>
      <c r="E48" s="26"/>
      <c r="F48" s="26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1:27" x14ac:dyDescent="0.2">
      <c r="A49" s="24"/>
      <c r="B49" s="26"/>
      <c r="C49" s="26"/>
      <c r="D49" s="26"/>
      <c r="E49" s="26"/>
      <c r="F49" s="26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x14ac:dyDescent="0.2">
      <c r="A50" s="24"/>
      <c r="B50" s="26"/>
      <c r="C50" s="26"/>
      <c r="D50" s="26"/>
      <c r="E50" s="26"/>
      <c r="F50" s="26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1:27" x14ac:dyDescent="0.2">
      <c r="A51" s="24"/>
      <c r="B51" s="26"/>
      <c r="C51" s="26"/>
      <c r="D51" s="26"/>
      <c r="E51" s="26"/>
      <c r="F51" s="26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x14ac:dyDescent="0.2">
      <c r="A52" s="24"/>
      <c r="B52" s="26"/>
      <c r="C52" s="26"/>
      <c r="D52" s="26"/>
      <c r="E52" s="26"/>
      <c r="F52" s="26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1:27" x14ac:dyDescent="0.2">
      <c r="A53" s="24"/>
      <c r="B53" s="26"/>
      <c r="C53" s="26"/>
      <c r="D53" s="26"/>
      <c r="E53" s="26"/>
      <c r="F53" s="26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 x14ac:dyDescent="0.2">
      <c r="A54" s="24"/>
      <c r="B54" s="26"/>
      <c r="C54" s="26"/>
      <c r="D54" s="26"/>
      <c r="E54" s="26"/>
      <c r="F54" s="26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spans="1:27" x14ac:dyDescent="0.2">
      <c r="A55" s="24"/>
      <c r="B55" s="26"/>
      <c r="C55" s="26"/>
      <c r="D55" s="26"/>
      <c r="E55" s="26"/>
      <c r="F55" s="26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x14ac:dyDescent="0.2">
      <c r="A56" s="24"/>
      <c r="B56" s="26"/>
      <c r="C56" s="26"/>
      <c r="D56" s="26"/>
      <c r="E56" s="26"/>
      <c r="F56" s="26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1:27" x14ac:dyDescent="0.2">
      <c r="A57" s="24"/>
      <c r="B57" s="26"/>
      <c r="C57" s="26"/>
      <c r="D57" s="26"/>
      <c r="E57" s="26"/>
      <c r="F57" s="26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 x14ac:dyDescent="0.2">
      <c r="A58" s="24"/>
      <c r="B58" s="26"/>
      <c r="C58" s="26"/>
      <c r="D58" s="26"/>
      <c r="E58" s="26"/>
      <c r="F58" s="26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1:27" x14ac:dyDescent="0.2">
      <c r="A59" s="24"/>
      <c r="B59" s="26"/>
      <c r="C59" s="26"/>
      <c r="D59" s="26"/>
      <c r="E59" s="26"/>
      <c r="F59" s="26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x14ac:dyDescent="0.2">
      <c r="A60" s="24"/>
      <c r="B60" s="26"/>
      <c r="C60" s="26"/>
      <c r="D60" s="26"/>
      <c r="E60" s="26"/>
      <c r="F60" s="26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1:27" x14ac:dyDescent="0.2">
      <c r="A61" s="24"/>
      <c r="B61" s="26"/>
      <c r="C61" s="26"/>
      <c r="D61" s="26"/>
      <c r="E61" s="26"/>
      <c r="F61" s="26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 x14ac:dyDescent="0.2">
      <c r="A62" s="24"/>
      <c r="B62" s="26"/>
      <c r="C62" s="26"/>
      <c r="D62" s="26"/>
      <c r="E62" s="26"/>
      <c r="F62" s="26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1:27" x14ac:dyDescent="0.2">
      <c r="A63" s="24"/>
      <c r="B63" s="26"/>
      <c r="C63" s="26"/>
      <c r="D63" s="26"/>
      <c r="E63" s="26"/>
      <c r="F63" s="26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x14ac:dyDescent="0.2">
      <c r="A64" s="24"/>
      <c r="B64" s="26"/>
      <c r="C64" s="26"/>
      <c r="D64" s="26"/>
      <c r="E64" s="26"/>
      <c r="F64" s="26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1:27" x14ac:dyDescent="0.2">
      <c r="A65" s="24"/>
      <c r="B65" s="26"/>
      <c r="C65" s="26"/>
      <c r="D65" s="26"/>
      <c r="E65" s="26"/>
      <c r="F65" s="2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 x14ac:dyDescent="0.2">
      <c r="A66" s="24"/>
      <c r="B66" s="26"/>
      <c r="C66" s="26"/>
      <c r="D66" s="26"/>
      <c r="E66" s="26"/>
      <c r="F66" s="26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 spans="1:27" x14ac:dyDescent="0.2">
      <c r="A67" s="24"/>
      <c r="B67" s="26"/>
      <c r="C67" s="26"/>
      <c r="D67" s="26"/>
      <c r="E67" s="26"/>
      <c r="F67" s="26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x14ac:dyDescent="0.2">
      <c r="A68" s="24"/>
      <c r="B68" s="26"/>
      <c r="C68" s="26"/>
      <c r="D68" s="26"/>
      <c r="E68" s="26"/>
      <c r="F68" s="26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spans="1:27" x14ac:dyDescent="0.2">
      <c r="A69" s="24"/>
      <c r="B69" s="26"/>
      <c r="C69" s="26"/>
      <c r="D69" s="26"/>
      <c r="E69" s="26"/>
      <c r="F69" s="26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 x14ac:dyDescent="0.2">
      <c r="A70" s="24"/>
      <c r="B70" s="26"/>
      <c r="C70" s="26"/>
      <c r="D70" s="26"/>
      <c r="E70" s="26"/>
      <c r="F70" s="26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1:27" x14ac:dyDescent="0.2">
      <c r="A71" s="24"/>
      <c r="B71" s="26"/>
      <c r="C71" s="26"/>
      <c r="D71" s="26"/>
      <c r="E71" s="26"/>
      <c r="F71" s="26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x14ac:dyDescent="0.2">
      <c r="A72" s="24"/>
      <c r="B72" s="26"/>
      <c r="C72" s="26"/>
      <c r="D72" s="26"/>
      <c r="E72" s="26"/>
      <c r="F72" s="26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1:27" x14ac:dyDescent="0.2">
      <c r="A73" s="24"/>
      <c r="B73" s="26"/>
      <c r="C73" s="26"/>
      <c r="D73" s="26"/>
      <c r="E73" s="26"/>
      <c r="F73" s="26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x14ac:dyDescent="0.2">
      <c r="A74" s="24"/>
      <c r="B74" s="26"/>
      <c r="C74" s="26"/>
      <c r="D74" s="26"/>
      <c r="E74" s="26"/>
      <c r="F74" s="26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x14ac:dyDescent="0.2">
      <c r="A75" s="24"/>
      <c r="B75" s="26"/>
      <c r="C75" s="26"/>
      <c r="D75" s="26"/>
      <c r="E75" s="26"/>
      <c r="F75" s="26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x14ac:dyDescent="0.2">
      <c r="A76" s="24"/>
      <c r="B76" s="26"/>
      <c r="C76" s="26"/>
      <c r="D76" s="26"/>
      <c r="E76" s="26"/>
      <c r="F76" s="26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x14ac:dyDescent="0.2">
      <c r="A77" s="24"/>
      <c r="B77" s="26"/>
      <c r="C77" s="26"/>
      <c r="D77" s="26"/>
      <c r="E77" s="26"/>
      <c r="F77" s="26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 x14ac:dyDescent="0.2">
      <c r="A78" s="24"/>
      <c r="B78" s="26"/>
      <c r="C78" s="26"/>
      <c r="D78" s="26"/>
      <c r="E78" s="26"/>
      <c r="F78" s="26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1:27" x14ac:dyDescent="0.2">
      <c r="A79" s="24"/>
      <c r="B79" s="26"/>
      <c r="C79" s="26"/>
      <c r="D79" s="26"/>
      <c r="E79" s="26"/>
      <c r="F79" s="26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x14ac:dyDescent="0.2">
      <c r="A80" s="24"/>
      <c r="B80" s="26"/>
      <c r="C80" s="26"/>
      <c r="D80" s="26"/>
      <c r="E80" s="26"/>
      <c r="F80" s="26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1:27" x14ac:dyDescent="0.2">
      <c r="A81" s="24"/>
      <c r="B81" s="26"/>
      <c r="C81" s="26"/>
      <c r="D81" s="26"/>
      <c r="E81" s="26"/>
      <c r="F81" s="26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x14ac:dyDescent="0.2">
      <c r="A82" s="24"/>
      <c r="B82" s="26"/>
      <c r="C82" s="26"/>
      <c r="D82" s="26"/>
      <c r="E82" s="26"/>
      <c r="F82" s="26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1:27" x14ac:dyDescent="0.2">
      <c r="A83" s="24"/>
      <c r="B83" s="26"/>
      <c r="C83" s="26"/>
      <c r="D83" s="26"/>
      <c r="E83" s="26"/>
      <c r="F83" s="26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x14ac:dyDescent="0.2">
      <c r="A84" s="24"/>
      <c r="B84" s="26"/>
      <c r="C84" s="26"/>
      <c r="D84" s="26"/>
      <c r="E84" s="26"/>
      <c r="F84" s="26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27" x14ac:dyDescent="0.2">
      <c r="A85" s="24"/>
      <c r="B85" s="26"/>
      <c r="C85" s="26"/>
      <c r="D85" s="26"/>
      <c r="E85" s="26"/>
      <c r="F85" s="26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x14ac:dyDescent="0.2">
      <c r="A86" s="24"/>
      <c r="B86" s="26"/>
      <c r="C86" s="26"/>
      <c r="D86" s="26"/>
      <c r="E86" s="26"/>
      <c r="F86" s="26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1:27" x14ac:dyDescent="0.2">
      <c r="A87" s="24"/>
      <c r="B87" s="26"/>
      <c r="C87" s="26"/>
      <c r="D87" s="26"/>
      <c r="E87" s="26"/>
      <c r="F87" s="26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x14ac:dyDescent="0.2">
      <c r="A88" s="24"/>
      <c r="B88" s="26"/>
      <c r="C88" s="26"/>
      <c r="D88" s="26"/>
      <c r="E88" s="26"/>
      <c r="F88" s="26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x14ac:dyDescent="0.2">
      <c r="A89" s="24"/>
      <c r="B89" s="26"/>
      <c r="C89" s="26"/>
      <c r="D89" s="26"/>
      <c r="E89" s="26"/>
      <c r="F89" s="26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 x14ac:dyDescent="0.2">
      <c r="A90" s="24"/>
      <c r="B90" s="26"/>
      <c r="C90" s="26"/>
      <c r="D90" s="26"/>
      <c r="E90" s="26"/>
      <c r="F90" s="26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spans="1:27" x14ac:dyDescent="0.2">
      <c r="A91" s="24"/>
      <c r="B91" s="26"/>
      <c r="C91" s="26"/>
      <c r="D91" s="26"/>
      <c r="E91" s="26"/>
      <c r="F91" s="26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x14ac:dyDescent="0.2">
      <c r="A92" s="24"/>
      <c r="B92" s="26"/>
      <c r="C92" s="26"/>
      <c r="D92" s="26"/>
      <c r="E92" s="26"/>
      <c r="F92" s="26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1:27" x14ac:dyDescent="0.2">
      <c r="A93" s="24"/>
      <c r="B93" s="26"/>
      <c r="C93" s="26"/>
      <c r="D93" s="26"/>
      <c r="E93" s="26"/>
      <c r="F93" s="26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 x14ac:dyDescent="0.2">
      <c r="A94" s="24"/>
      <c r="B94" s="26"/>
      <c r="C94" s="26"/>
      <c r="D94" s="26"/>
      <c r="E94" s="26"/>
      <c r="F94" s="26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1:27" x14ac:dyDescent="0.2">
      <c r="A95" s="24"/>
      <c r="B95" s="26"/>
      <c r="C95" s="26"/>
      <c r="D95" s="26"/>
      <c r="E95" s="26"/>
      <c r="F95" s="26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x14ac:dyDescent="0.2">
      <c r="A96" s="24"/>
      <c r="B96" s="26"/>
      <c r="C96" s="26"/>
      <c r="D96" s="26"/>
      <c r="E96" s="26"/>
      <c r="F96" s="26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1:27" x14ac:dyDescent="0.2">
      <c r="A97" s="24"/>
      <c r="B97" s="26"/>
      <c r="C97" s="26"/>
      <c r="D97" s="26"/>
      <c r="E97" s="26"/>
      <c r="F97" s="26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 x14ac:dyDescent="0.2">
      <c r="A98" s="24"/>
      <c r="B98" s="26"/>
      <c r="C98" s="26"/>
      <c r="D98" s="26"/>
      <c r="E98" s="26"/>
      <c r="F98" s="26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27" x14ac:dyDescent="0.2">
      <c r="A99" s="24"/>
      <c r="B99" s="26"/>
      <c r="C99" s="26"/>
      <c r="D99" s="26"/>
      <c r="E99" s="26"/>
      <c r="F99" s="26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 x14ac:dyDescent="0.2">
      <c r="A100" s="24"/>
      <c r="B100" s="26"/>
      <c r="C100" s="26"/>
      <c r="D100" s="26"/>
      <c r="E100" s="26"/>
      <c r="F100" s="26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spans="1:27" x14ac:dyDescent="0.2">
      <c r="A101" s="24"/>
      <c r="B101" s="26"/>
      <c r="C101" s="26"/>
      <c r="D101" s="26"/>
      <c r="E101" s="26"/>
      <c r="F101" s="26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</sheetData>
  <mergeCells count="12">
    <mergeCell ref="A6:F6"/>
    <mergeCell ref="A7:A9"/>
    <mergeCell ref="B7:B9"/>
    <mergeCell ref="C7:F7"/>
    <mergeCell ref="C8:C9"/>
    <mergeCell ref="D8:D9"/>
    <mergeCell ref="E8:F8"/>
    <mergeCell ref="A1:F1"/>
    <mergeCell ref="A2:F2"/>
    <mergeCell ref="A3:F3"/>
    <mergeCell ref="A4:F4"/>
    <mergeCell ref="A5:F5"/>
  </mergeCells>
  <printOptions horizontalCentered="1"/>
  <pageMargins left="0.47244094488188981" right="0.47244094488188981" top="0.98425196850393704" bottom="0.39370078740157483" header="0" footer="0"/>
  <pageSetup scale="90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7</vt:lpstr>
      <vt:lpstr>'cuadro 7'!Área_de_impresión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2026-07-16T15:19:51Z</cp:lastPrinted>
  <dcterms:created xsi:type="dcterms:W3CDTF">2026-07-16T13:16:53Z</dcterms:created>
  <dcterms:modified xsi:type="dcterms:W3CDTF">2026-07-30T13:32:52Z</dcterms:modified>
</cp:coreProperties>
</file>